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\\cmhs.org\profiles\jholt2\Documents\"/>
    </mc:Choice>
  </mc:AlternateContent>
  <xr:revisionPtr revIDLastSave="0" documentId="8_{ABB94D5C-3186-4657-A3C2-426D842BC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18" i="1" s="1"/>
</calcChain>
</file>

<file path=xl/sharedStrings.xml><?xml version="1.0" encoding="utf-8"?>
<sst xmlns="http://schemas.openxmlformats.org/spreadsheetml/2006/main" count="18" uniqueCount="18">
  <si>
    <t>Sample Estimate of PGY-1 Compensation and Benefits</t>
  </si>
  <si>
    <t>Base Salary</t>
  </si>
  <si>
    <r>
      <t xml:space="preserve">Fringe benefits </t>
    </r>
    <r>
      <rPr>
        <u/>
        <sz val="14"/>
        <color theme="10"/>
        <rFont val="Calibri"/>
        <family val="2"/>
        <scheme val="minor"/>
      </rPr>
      <t>(medical, dental and vision benefits, retirement benefits, life insurance, PTO)</t>
    </r>
  </si>
  <si>
    <t>Relocation expenses</t>
  </si>
  <si>
    <t>Cafeteria meals and snacks</t>
  </si>
  <si>
    <t>Laptop</t>
  </si>
  <si>
    <t>Cell phone allowance</t>
  </si>
  <si>
    <t>Education fund</t>
  </si>
  <si>
    <t>COMLEX/USMLE 3</t>
  </si>
  <si>
    <t>Research conferences</t>
  </si>
  <si>
    <t>Specialty organization membership</t>
  </si>
  <si>
    <t>Specialty software study programs</t>
  </si>
  <si>
    <t>ACLS/BLS</t>
  </si>
  <si>
    <t>California training license</t>
  </si>
  <si>
    <t>Gym membership</t>
  </si>
  <si>
    <t>Resident Retreat</t>
  </si>
  <si>
    <t>Estimated Total Compensation*</t>
  </si>
  <si>
    <t>*surgical specialties may have additional items included such as loupes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</si>
</sst>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1" xfId="0" applyFont="1" applyBorder="1"/>
    <xf numFmtId="8" fontId="1" fillId="0" borderId="1" xfId="0" applyNumberFormat="1" applyFont="1" applyBorder="1"/>
    <xf numFmtId="8" fontId="4" fillId="0" borderId="1" xfId="0" applyNumberFormat="1" applyFont="1" applyBorder="1"/>
    <xf numFmtId="6" fontId="4" fillId="0" borderId="1" xfId="0" applyNumberFormat="1" applyFont="1" applyBorder="1"/>
    <xf numFmtId="8" fontId="2" fillId="0" borderId="1" xfId="0" applyNumberFormat="1" applyFont="1" applyBorder="1"/>
    <xf numFmtId="0" fontId="2" fillId="0" borderId="1" xfId="0" applyFont="1" applyBorder="1"/>
    <xf numFmtId="0" fontId="7" fillId="0" borderId="0" xfId="0" applyFont="1"/>
    <xf numFmtId="0" fontId="8" fillId="0" borderId="0" xfId="1"/>
    <xf numFmtId="0" fontId="8" fillId="0" borderId="0" xfId="1" applyAlignment="1">
      <alignment vertical="center" wrapText="1"/>
    </xf>
    <xf numFmtId="0" fontId="9" fillId="0" borderId="1" xfId="1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ycmh.org/careers/employee-benefi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C16" sqref="C16"/>
    </sheetView>
  </sheetViews>
  <sheetFormatPr defaultColWidth="8.85546875" defaultRowHeight="15"/>
  <cols>
    <col min="1" max="1" width="51.42578125" customWidth="1"/>
    <col min="2" max="2" width="19.7109375" bestFit="1" customWidth="1"/>
    <col min="3" max="3" width="83.140625" bestFit="1" customWidth="1"/>
  </cols>
  <sheetData>
    <row r="1" spans="1:3" ht="26.25">
      <c r="A1" s="1" t="s">
        <v>0</v>
      </c>
    </row>
    <row r="3" spans="1:3" ht="23.25">
      <c r="A3" s="3" t="s">
        <v>1</v>
      </c>
      <c r="B3" s="4">
        <v>75000</v>
      </c>
    </row>
    <row r="4" spans="1:3" ht="61.5">
      <c r="A4" s="12" t="s">
        <v>2</v>
      </c>
      <c r="B4" s="4">
        <f>B3*0.42</f>
        <v>31500</v>
      </c>
      <c r="C4" s="9"/>
    </row>
    <row r="5" spans="1:3" ht="23.25">
      <c r="A5" s="3" t="s">
        <v>3</v>
      </c>
      <c r="B5" s="5">
        <v>1000</v>
      </c>
    </row>
    <row r="6" spans="1:3" ht="23.25">
      <c r="A6" s="3" t="s">
        <v>4</v>
      </c>
      <c r="B6" s="6">
        <v>7000</v>
      </c>
    </row>
    <row r="7" spans="1:3" ht="23.25">
      <c r="A7" s="3" t="s">
        <v>5</v>
      </c>
      <c r="B7" s="5">
        <v>2000</v>
      </c>
    </row>
    <row r="8" spans="1:3" ht="23.25">
      <c r="A8" s="3" t="s">
        <v>6</v>
      </c>
      <c r="B8" s="5">
        <v>840</v>
      </c>
      <c r="C8" s="11"/>
    </row>
    <row r="9" spans="1:3" ht="23.25">
      <c r="A9" s="3" t="s">
        <v>7</v>
      </c>
      <c r="B9" s="5">
        <v>1500</v>
      </c>
    </row>
    <row r="10" spans="1:3" ht="23.25">
      <c r="A10" s="3" t="s">
        <v>8</v>
      </c>
      <c r="B10" s="5">
        <v>900</v>
      </c>
    </row>
    <row r="11" spans="1:3" ht="23.25">
      <c r="A11" s="3" t="s">
        <v>9</v>
      </c>
      <c r="B11" s="6">
        <v>2000</v>
      </c>
    </row>
    <row r="12" spans="1:3" ht="23.25">
      <c r="A12" s="3" t="s">
        <v>10</v>
      </c>
      <c r="B12" s="5">
        <v>150</v>
      </c>
    </row>
    <row r="13" spans="1:3" ht="23.25">
      <c r="A13" s="3" t="s">
        <v>11</v>
      </c>
      <c r="B13" s="5">
        <v>550</v>
      </c>
    </row>
    <row r="14" spans="1:3" ht="23.25">
      <c r="A14" s="3" t="s">
        <v>12</v>
      </c>
      <c r="B14" s="5">
        <v>300</v>
      </c>
    </row>
    <row r="15" spans="1:3" ht="23.25">
      <c r="A15" s="3" t="s">
        <v>13</v>
      </c>
      <c r="B15" s="6">
        <v>1200</v>
      </c>
    </row>
    <row r="16" spans="1:3" ht="23.25">
      <c r="A16" s="3" t="s">
        <v>14</v>
      </c>
      <c r="B16" s="5">
        <v>480</v>
      </c>
    </row>
    <row r="17" spans="1:2" ht="23.25">
      <c r="A17" s="3" t="s">
        <v>15</v>
      </c>
      <c r="B17" s="5">
        <v>200</v>
      </c>
    </row>
    <row r="18" spans="1:2" ht="23.25">
      <c r="A18" s="8" t="s">
        <v>16</v>
      </c>
      <c r="B18" s="7">
        <f>SUM(B3:B17)</f>
        <v>124620</v>
      </c>
    </row>
    <row r="20" spans="1:2" ht="15.75">
      <c r="A20" s="2" t="s">
        <v>17</v>
      </c>
    </row>
    <row r="22" spans="1:2">
      <c r="A22" s="10"/>
    </row>
  </sheetData>
  <hyperlinks>
    <hyperlink ref="A4" r:id="rId1" xr:uid="{E898D2AC-C2B1-4BFC-BFCE-4627F519A102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89eb42-5b3e-4fc2-b988-643c29ba1c46" xsi:nil="true"/>
    <lcf76f155ced4ddcb4097134ff3c332f xmlns="c259067c-7ecc-4a87-a1b5-10eea0397d0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7EBCE0723F94287A4B0C5E39AD9E9" ma:contentTypeVersion="11" ma:contentTypeDescription="Create a new document." ma:contentTypeScope="" ma:versionID="cee44404eb54495497f20f409679766c">
  <xsd:schema xmlns:xsd="http://www.w3.org/2001/XMLSchema" xmlns:xs="http://www.w3.org/2001/XMLSchema" xmlns:p="http://schemas.microsoft.com/office/2006/metadata/properties" xmlns:ns2="c259067c-7ecc-4a87-a1b5-10eea0397d03" xmlns:ns3="a189eb42-5b3e-4fc2-b988-643c29ba1c46" targetNamespace="http://schemas.microsoft.com/office/2006/metadata/properties" ma:root="true" ma:fieldsID="47c34fa8ac116a8d184c63605856a1f2" ns2:_="" ns3:_="">
    <xsd:import namespace="c259067c-7ecc-4a87-a1b5-10eea0397d03"/>
    <xsd:import namespace="a189eb42-5b3e-4fc2-b988-643c29ba1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9067c-7ecc-4a87-a1b5-10eea0397d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6e75a47-0dfb-4983-b050-c679e2c70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9eb42-5b3e-4fc2-b988-643c29ba1c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d1fe72-a064-4296-8be5-96e03bf0ec43}" ma:internalName="TaxCatchAll" ma:showField="CatchAllData" ma:web="a189eb42-5b3e-4fc2-b988-643c29ba1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6CF9E-34F5-4A1B-97AB-FC817CDEF15F}"/>
</file>

<file path=customXml/itemProps2.xml><?xml version="1.0" encoding="utf-8"?>
<ds:datastoreItem xmlns:ds="http://schemas.openxmlformats.org/officeDocument/2006/customXml" ds:itemID="{E0FA4DBD-0814-4EC7-A9B1-94C0B4C23ED9}"/>
</file>

<file path=customXml/itemProps3.xml><?xml version="1.0" encoding="utf-8"?>
<ds:datastoreItem xmlns:ds="http://schemas.openxmlformats.org/officeDocument/2006/customXml" ds:itemID="{B0194B8D-3342-4F0E-A457-91D5145A18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CMHS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Griselda Barrett</dc:creator>
  <cp:keywords/>
  <dc:description/>
  <cp:lastModifiedBy/>
  <cp:revision/>
  <dcterms:created xsi:type="dcterms:W3CDTF">2024-04-26T15:51:53Z</dcterms:created>
  <dcterms:modified xsi:type="dcterms:W3CDTF">2026-05-06T23:01:30Z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0x010100BBB7EBCE0723F94287A4B0C5E39AD9E9</vt:lpwstr>
  </property>
</Properties>
</file>